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2"/>
  <c r="J81" s="1"/>
  <c r="J21"/>
  <c r="J129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81"/>
  <c r="I77"/>
  <c r="F14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19" s="1"/>
  <c r="J125"/>
  <c r="J124"/>
  <c r="F122"/>
  <c r="F120"/>
  <c r="J53"/>
  <c r="J47"/>
  <c r="J41"/>
  <c r="J35"/>
  <c r="J29"/>
  <c r="J23"/>
  <c r="J17"/>
  <c r="J11" l="1"/>
  <c r="F11" s="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<sst xmlns="http://schemas.openxmlformats.org/spreadsheetml/2006/main" count="468" uniqueCount="198">
  <si>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</si>
  <si>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</si>
  <si>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</si>
  <si>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</si>
  <si>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</si>
  <si>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</si>
  <si>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</si>
  <si>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</si>
  <si>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</si>
  <si>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</si>
  <si>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</si>
  <si>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</si>
  <si>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</si>
  <si>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</si>
  <si>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</si>
  <si>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</si>
  <si>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</si>
  <si>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</si>
  <si>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</si>
  <si>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</si>
  <si>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</si>
  <si>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</si>
  <si>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</si>
  <si>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</si>
  <si>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</si>
  <si>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</si>
  <si>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</si>
  <si>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</si>
  <si>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</si>
  <si>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</si>
  <si>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</si>
  <si>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</si>
  <si>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</si>
  <si>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</si>
  <si>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</si>
  <si>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</si>
  <si>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</si>
  <si>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</si>
  <si>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</si>
  <si>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</si>
  <si>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</si>
  <si>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</si>
  <si>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</si>
  <si>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</si>
  <si>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</si>
  <si>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</si>
  <si>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</si>
  <si>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</si>
  <si>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</si>
  <si>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</si>
  <si>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</si>
  <si>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</si>
  <si>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</si>
  <si>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</si>
  <si>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</si>
  <si>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</si>
  <si>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</si>
  <si>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</si>
  <si>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</si>
  <si>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</si>
  <si>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</si>
  <si>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</si>
  <si>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</si>
  <si>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</si>
  <si>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</si>
  <si>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</si>
  <si>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</si>
  <si>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</si>
  <si>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</si>
  <si>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</si>
  <si>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</si>
  <si>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</si>
  <si>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</si>
  <si>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</si>
  <si>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</si>
  <si>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</si>
  <si>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</si>
  <si>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</si>
  <si>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</si>
  <si>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</si>
  <si>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</si>
  <si>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</si>
  <si>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</si>
  <si>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</si>
  <si>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</si>
  <si>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</si>
  <si>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</si>
  <si>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</si>
  <si>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</si>
  <si>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</si>
  <si>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</si>
  <si>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</si>
  <si>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</si>
  <si>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</si>
  <si>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</si>
  <si>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</si>
  <si>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</si>
  <si>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</si>
  <si>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</si>
  <si>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</si>
  <si>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</si>
  <si>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</si>
  <si>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</si>
  <si>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</si>
  <si>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</si>
  <si>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</si>
  <si>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</si>
  <si>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</si>
  <si>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</si>
  <si>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</si>
  <si>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</si>
  <si>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</si>
  <si>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</si>
  <si>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</si>
  <si>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</si>
  <si>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</si>
  <si>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</si>
  <si>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</si>
  <si>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</si>
  <si>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</si>
  <si>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</si>
  <si>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</si>
  <si>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</si>
  <si>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</si>
  <si>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</si>
  <si>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</si>
  <si>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</si>
  <si>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</si>
  <si>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</si>
  <si>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</si>
  <si>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</si>
  <si>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</si>
  <si>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</si>
  <si>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</si>
  <si>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</si>
  <si>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</si>
  <si>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</si>
  <si>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</si>
  <si>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</si>
  <si>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</si>
  <si>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</si>
  <si>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</si>
  <si>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</si>
  <si>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</si>
  <si>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</si>
  <si>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</si>
  <si>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</si>
  <si>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</si>
  <si>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</si>
  <si>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</si>
  <si>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</si>
  <si>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</si>
  <si>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</si>
  <si>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</si>
  <si>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</si>
  <si>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</si>
  <si>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</si>
  <si>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</si>
  <si>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</si>
  <si>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</si>
  <si>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</si>
  <si>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</si>
  <si>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</si>
  <si>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</si>
  <si>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</si>
  <si>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</si>
  <si>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</si>
  <si>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</si>
  <si>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</si>
  <si>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</si>
  <si>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</si>
  <si>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</si>
  <si>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</si>
  <si>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</si>
  <si>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</si>
  <si>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</si>
  <si>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</si>
  <si>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</si>
  <si>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</si>
  <si>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</si>
  <si>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</si>
  <si>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</si>
  <si>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</si>
  <si>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</si>
  <si>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</si>
  <si>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</si>
  <si>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</si>
  <si>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</si>
  <si>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</si>
  <si>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</si>
  <si>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</si>
  <si>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</si>
  <si>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</si>
  <si>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</si>
  <si>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</si>
  <si>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</si>
  <si>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</si>
  <si>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ДКСМПиМО АГЕ РК;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
отдел городского строительства администрации города Евпатории Республики Крым;  отдел архитектуры и градостроительства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</si>
</sst>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29" zoomScale="120" zoomScaleNormal="100" zoomScaleSheetLayoutView="120" workbookViewId="0">
      <selection activeCell="D233" sqref="D233:D238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196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3" t="s">
        <v>80</v>
      </c>
      <c r="C11" s="108" t="s">
        <v>149</v>
      </c>
      <c r="D11" s="11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4"/>
      <c r="C12" s="109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4"/>
      <c r="C13" s="109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4"/>
      <c r="C14" s="109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4"/>
      <c r="C15" s="109"/>
      <c r="D15" s="11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5"/>
      <c r="C16" s="110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8" t="s">
        <v>190</v>
      </c>
      <c r="D17" s="113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9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9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9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9"/>
      <c r="D21" s="114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10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8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9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9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9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9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10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8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9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9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9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9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10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8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9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9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9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9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10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8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9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9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9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9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10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8" t="s">
        <v>153</v>
      </c>
      <c r="D47" s="113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9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9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9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9"/>
      <c r="D51" s="114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10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8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9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9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9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9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10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98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99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8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9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9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9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9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10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8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9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9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9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9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10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8" t="s">
        <v>149</v>
      </c>
      <c r="D77" s="113" t="s">
        <v>165</v>
      </c>
      <c r="E77" s="19" t="s">
        <v>47</v>
      </c>
      <c r="F77" s="13">
        <f t="shared" ref="F77:F82" si="42">G77+H77+I77+J77+K77+L77</f>
        <v>183300.61462000001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34227.146369999995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9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9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9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9"/>
      <c r="D81" s="114"/>
      <c r="E81" s="19" t="s">
        <v>58</v>
      </c>
      <c r="F81" s="13">
        <f t="shared" si="42"/>
        <v>182418.61462000001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33345.146369999995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10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8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9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9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9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9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10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8" t="s">
        <v>149</v>
      </c>
      <c r="D89" s="127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9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9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9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9"/>
      <c r="D93" s="128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10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8" t="s">
        <v>153</v>
      </c>
      <c r="D95" s="127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9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9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9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9"/>
      <c r="D99" s="128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10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8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9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9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9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9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10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8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9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9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9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9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10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8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9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9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9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9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10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8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9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9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9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9"/>
      <c r="D123" s="117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0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9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9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9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9"/>
      <c r="D129" s="122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10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9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9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9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9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10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9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9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9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9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10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9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9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9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9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10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9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9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9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9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10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9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9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9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9"/>
      <c r="D159" s="12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10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5" t="s">
        <v>123</v>
      </c>
      <c r="C167" s="108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9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9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9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9"/>
      <c r="D171" s="137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10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9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9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9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9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10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9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9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9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9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10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5" t="s">
        <v>134</v>
      </c>
      <c r="C185" s="98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99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8" t="s">
        <v>106</v>
      </c>
      <c r="D191" s="102" t="s">
        <v>197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9"/>
      <c r="D193" s="111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9"/>
      <c r="D194" s="111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9"/>
      <c r="D195" s="111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99" customHeight="1">
      <c r="A196" s="118"/>
      <c r="B196" s="118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195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192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4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1" t="s">
        <v>144</v>
      </c>
      <c r="C221" s="13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2"/>
      <c r="C222" s="13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2"/>
      <c r="C223" s="13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2"/>
      <c r="C224" s="13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2"/>
      <c r="C225" s="13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3"/>
      <c r="C226" s="13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3"/>
      <c r="B244" s="106"/>
      <c r="C244" s="109"/>
      <c r="D244" s="111"/>
      <c r="E244" s="98" t="s">
        <v>59</v>
      </c>
      <c r="F244" s="100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4"/>
      <c r="B245" s="107"/>
      <c r="C245" s="110"/>
      <c r="D245" s="112"/>
      <c r="E245" s="99"/>
      <c r="F245" s="101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193</v>
      </c>
      <c r="B246" s="105" t="s">
        <v>194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3"/>
      <c r="B248" s="106"/>
      <c r="C248" s="109"/>
      <c r="D248" s="111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98" t="s">
        <v>59</v>
      </c>
      <c r="F251" s="100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99"/>
      <c r="F252" s="101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13"/>
      <c r="B253" s="141" t="s">
        <v>73</v>
      </c>
      <c r="C253" s="108" t="s">
        <v>149</v>
      </c>
      <c r="D253" s="137"/>
      <c r="E253" s="25" t="s">
        <v>47</v>
      </c>
      <c r="F253" s="23">
        <f t="shared" ref="F253:J254" si="123">F11+F65+F77+F119+F191</f>
        <v>1275174.86338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216950.77647999997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14"/>
      <c r="B254" s="142"/>
      <c r="C254" s="109"/>
      <c r="D254" s="137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14"/>
      <c r="B255" s="142"/>
      <c r="C255" s="109"/>
      <c r="D255" s="137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14"/>
      <c r="B256" s="142"/>
      <c r="C256" s="109"/>
      <c r="D256" s="137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14"/>
      <c r="B257" s="142"/>
      <c r="C257" s="109"/>
      <c r="D257" s="137"/>
      <c r="E257" s="25" t="s">
        <v>58</v>
      </c>
      <c r="F257" s="23">
        <f t="shared" si="124"/>
        <v>1235213.4826799999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205066.74330999999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15"/>
      <c r="B258" s="143"/>
      <c r="C258" s="110"/>
      <c r="D258" s="138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60" max="11" man="1"/>
    <brk id="184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2024-06-18T09:04:02Z</dcterms:modified>
</cp:coreProperties>
</file>